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m\Desktop\Buchhaltung PSP Verein\ÖGV Listen Formular\"/>
    </mc:Choice>
  </mc:AlternateContent>
  <xr:revisionPtr revIDLastSave="0" documentId="13_ncr:1_{C7E74B76-8552-4C72-9ED3-8B34CC96BAC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ÖM Masters" sheetId="6" r:id="rId1"/>
    <sheet name="Auswahllisten" sheetId="2" state="hidden" r:id="rId2"/>
  </sheets>
  <definedNames>
    <definedName name="_xlnm._FilterDatabase" localSheetId="0" hidden="1">'ÖM Masters'!$A$1:$F$6</definedName>
    <definedName name="GWK">Auswahllisten!$G$2:$G$21</definedName>
    <definedName name="GWK_M">Auswahllisten!$B$2:$B$11</definedName>
    <definedName name="GWK_M_U17">Auswahllisten!$A$2:$A$11</definedName>
    <definedName name="GWK_U17">Auswahllisten!$F$2:$F$21</definedName>
    <definedName name="GWK_W">Auswahllisten!$D$2:$D$11</definedName>
    <definedName name="GWK_W_U17">Auswahllisten!$C$2:$C$11</definedName>
    <definedName name="JANEIN">Auswahllisten!$E$2:$E$3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6" l="1"/>
  <c r="H9" i="6"/>
  <c r="H10" i="6"/>
  <c r="H11" i="6"/>
  <c r="H12" i="6"/>
  <c r="H13" i="6"/>
  <c r="H14" i="6"/>
  <c r="H15" i="6"/>
  <c r="H16" i="6"/>
  <c r="H17" i="6"/>
  <c r="H18" i="6"/>
  <c r="H19" i="6"/>
  <c r="H20" i="6"/>
  <c r="H7" i="6"/>
  <c r="H6" i="6"/>
  <c r="F19" i="6" l="1"/>
  <c r="F18" i="6"/>
  <c r="F17" i="6"/>
  <c r="F16" i="6"/>
  <c r="F15" i="6"/>
  <c r="F14" i="6"/>
  <c r="F13" i="6"/>
  <c r="F12" i="6"/>
  <c r="F11" i="6"/>
  <c r="F10" i="6"/>
  <c r="F9" i="6"/>
  <c r="F8" i="6"/>
  <c r="F7" i="6"/>
  <c r="F20" i="6" l="1"/>
  <c r="F6" i="6"/>
</calcChain>
</file>

<file path=xl/sharedStrings.xml><?xml version="1.0" encoding="utf-8"?>
<sst xmlns="http://schemas.openxmlformats.org/spreadsheetml/2006/main" count="109" uniqueCount="53">
  <si>
    <t>Name</t>
  </si>
  <si>
    <t>Pass- 
Nr.</t>
  </si>
  <si>
    <t>Geburts-
jahr</t>
  </si>
  <si>
    <t>Zwei-
kampf</t>
  </si>
  <si>
    <t>Verein:</t>
  </si>
  <si>
    <t>E-Mail:</t>
  </si>
  <si>
    <t>Telefon:</t>
  </si>
  <si>
    <t>Adresse:</t>
  </si>
  <si>
    <t>Name:</t>
  </si>
  <si>
    <t>Alter</t>
  </si>
  <si>
    <t>ÖSTERREICHISCHER GEWICHTHEBERVERBAND</t>
  </si>
  <si>
    <t>X</t>
  </si>
  <si>
    <t>Nennungsformular</t>
  </si>
  <si>
    <t>Österreichische Meisterschaften der Masters</t>
  </si>
  <si>
    <t>Alters-
klasse</t>
  </si>
  <si>
    <t>Gewichts-
klasse</t>
  </si>
  <si>
    <t>Kundmanngasse 35/2 /1, 1030 Wien / Tel + Fax: +43 (01) 749 70 61 / E: oegv@aon.at / www.gewichtheben.net / AT58 2011 1000 0002 2012 / ZVR-Zahl: 382905626</t>
  </si>
  <si>
    <t>M-49</t>
  </si>
  <si>
    <t>M-55</t>
  </si>
  <si>
    <t>M-61</t>
  </si>
  <si>
    <t>M-67</t>
  </si>
  <si>
    <t>M-73</t>
  </si>
  <si>
    <t>M-81</t>
  </si>
  <si>
    <t>M-89</t>
  </si>
  <si>
    <t>M-96</t>
  </si>
  <si>
    <t>M-102</t>
  </si>
  <si>
    <t>M+102</t>
  </si>
  <si>
    <t>M-109</t>
  </si>
  <si>
    <t>M+109</t>
  </si>
  <si>
    <t>Männlich U15/17</t>
  </si>
  <si>
    <t>Weiblich U15/17</t>
  </si>
  <si>
    <t>W-40</t>
  </si>
  <si>
    <t>W-45</t>
  </si>
  <si>
    <t>W-49</t>
  </si>
  <si>
    <t>W-55</t>
  </si>
  <si>
    <t>W-59</t>
  </si>
  <si>
    <t>W-64</t>
  </si>
  <si>
    <t>W-71</t>
  </si>
  <si>
    <t>W-76</t>
  </si>
  <si>
    <t>W-81</t>
  </si>
  <si>
    <t>W+81</t>
  </si>
  <si>
    <t>Männlich U20, U23, All.Klasse, Masters</t>
  </si>
  <si>
    <t>Weiblich U20, U23, All.Klasse, Masters</t>
  </si>
  <si>
    <t>W-87</t>
  </si>
  <si>
    <t>W+87</t>
  </si>
  <si>
    <t>Ja / Nein</t>
  </si>
  <si>
    <t>Klassen U17</t>
  </si>
  <si>
    <t>Klassen U20, U23, All.Klasse, Masters</t>
  </si>
  <si>
    <t xml:space="preserve">Power Sport Park Gewichtheben </t>
  </si>
  <si>
    <t xml:space="preserve">Rudolf Diem </t>
  </si>
  <si>
    <t>Dr. Anton Schneider Straße 28b ,6850 Dornbirn</t>
  </si>
  <si>
    <t>offive@powersportpark.at</t>
  </si>
  <si>
    <t>+43 664 38 42 722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</si>
</sst>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0" fillId="0" borderId="0" xfId="0" quotePrefix="1" applyAlignment="1">
      <alignment horizontal="center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5" fillId="0" borderId="30" xfId="1" applyBorder="1" applyAlignment="1" applyProtection="1">
      <alignment horizontal="left"/>
      <protection locked="0"/>
    </xf>
    <xf numFmtId="49" fontId="2" fillId="0" borderId="31" xfId="0" applyNumberFormat="1" applyFont="1" applyBorder="1" applyAlignment="1" applyProtection="1">
      <alignment horizontal="left"/>
      <protection locked="0"/>
    </xf>
    <xf numFmtId="49" fontId="2" fillId="0" borderId="27" xfId="0" applyNumberFormat="1" applyFont="1" applyBorder="1" applyAlignment="1" applyProtection="1">
      <alignment horizontal="left"/>
      <protection locked="0"/>
    </xf>
    <xf numFmtId="49" fontId="2" fillId="0" borderId="28" xfId="0" applyNumberFormat="1" applyFont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3"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179088</xdr:rowOff>
    </xdr:from>
    <xdr:to>
      <xdr:col>0</xdr:col>
      <xdr:colOff>714375</xdr:colOff>
      <xdr:row>2</xdr:row>
      <xdr:rowOff>123825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179088"/>
          <a:ext cx="552449" cy="706737"/>
        </a:xfrm>
        <a:prstGeom prst="rect">
          <a:avLst/>
        </a:prstGeom>
      </xdr:spPr>
    </xdr:pic>
    <xdr:clientData/>
  </xdr:twoCellAnchor>
  <xdr:oneCellAnchor>
    <xdr:from>
      <xdr:col>5</xdr:col>
      <xdr:colOff>238126</xdr:colOff>
      <xdr:row>0</xdr:row>
      <xdr:rowOff>140988</xdr:rowOff>
    </xdr:from>
    <xdr:ext cx="552449" cy="706737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6" y="140988"/>
          <a:ext cx="552449" cy="7067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ve@powersportpark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showGridLines="0" tabSelected="1" zoomScaleNormal="100" workbookViewId="0">
      <selection activeCell="B30" sqref="B30"/>
    </sheetView>
  </sheetViews>
  <sheetFormatPr baseColWidth="10" defaultColWidth="11.44140625" defaultRowHeight="15.6" x14ac:dyDescent="0.3"/>
  <cols>
    <col min="1" max="1" width="13.88671875" style="27" customWidth="1"/>
    <col min="2" max="2" width="37" style="27" customWidth="1"/>
    <col min="3" max="6" width="14" style="27" customWidth="1"/>
    <col min="7" max="7" width="11.44140625" style="27" customWidth="1"/>
    <col min="8" max="8" width="4.6640625" style="27" customWidth="1"/>
    <col min="9" max="16384" width="11.44140625" style="27"/>
  </cols>
  <sheetData>
    <row r="1" spans="1:8" ht="37.5" customHeight="1" x14ac:dyDescent="0.3">
      <c r="A1" s="5"/>
      <c r="B1" s="32" t="s">
        <v>13</v>
      </c>
      <c r="C1" s="32"/>
      <c r="D1" s="32"/>
      <c r="E1" s="32"/>
      <c r="F1" s="33"/>
    </row>
    <row r="2" spans="1:8" ht="22.5" customHeight="1" thickBot="1" x14ac:dyDescent="0.35">
      <c r="A2" s="7"/>
      <c r="B2" s="36"/>
      <c r="C2" s="36"/>
      <c r="D2" s="36"/>
      <c r="E2" s="36"/>
      <c r="F2" s="34"/>
    </row>
    <row r="3" spans="1:8" ht="22.5" customHeight="1" thickBot="1" x14ac:dyDescent="0.35">
      <c r="A3" s="8"/>
      <c r="B3" s="37" t="s">
        <v>12</v>
      </c>
      <c r="C3" s="37"/>
      <c r="D3" s="37"/>
      <c r="E3" s="37"/>
      <c r="F3" s="35"/>
    </row>
    <row r="4" spans="1:8" ht="15.75" customHeight="1" x14ac:dyDescent="0.3">
      <c r="A4" s="38" t="s">
        <v>1</v>
      </c>
      <c r="B4" s="40" t="s">
        <v>0</v>
      </c>
      <c r="C4" s="40" t="s">
        <v>2</v>
      </c>
      <c r="D4" s="42" t="s">
        <v>3</v>
      </c>
      <c r="E4" s="44" t="s">
        <v>15</v>
      </c>
      <c r="F4" s="48" t="s">
        <v>14</v>
      </c>
    </row>
    <row r="5" spans="1:8" ht="16.2" thickBot="1" x14ac:dyDescent="0.35">
      <c r="A5" s="39"/>
      <c r="B5" s="41"/>
      <c r="C5" s="41"/>
      <c r="D5" s="43"/>
      <c r="E5" s="45"/>
      <c r="F5" s="49"/>
      <c r="H5" s="28" t="s">
        <v>9</v>
      </c>
    </row>
    <row r="6" spans="1:8" x14ac:dyDescent="0.3">
      <c r="A6" s="9"/>
      <c r="B6" s="10"/>
      <c r="C6" s="11"/>
      <c r="D6" s="12"/>
      <c r="E6" s="13"/>
      <c r="F6" s="2" t="str">
        <f>+IF(C6="","",IF(H6&lt;35,"",IF(H6&gt;=80,"M10","M"&amp;ROUNDDOWN((H6-30)/5,0))))</f>
        <v/>
      </c>
      <c r="H6" s="28">
        <f>2020-C6</f>
        <v>2020</v>
      </c>
    </row>
    <row r="7" spans="1:8" x14ac:dyDescent="0.3">
      <c r="A7" s="14"/>
      <c r="B7" s="15"/>
      <c r="C7" s="16"/>
      <c r="D7" s="17"/>
      <c r="E7" s="18"/>
      <c r="F7" s="3" t="str">
        <f t="shared" ref="F7:F20" si="0">+IF(C7="","",IF(H7&lt;35,"",IF(H7&gt;=80,"M10","M"&amp;ROUNDDOWN((H7-30)/5,0))))</f>
        <v/>
      </c>
      <c r="H7" s="28">
        <f>2020-C7</f>
        <v>2020</v>
      </c>
    </row>
    <row r="8" spans="1:8" x14ac:dyDescent="0.3">
      <c r="A8" s="14"/>
      <c r="B8" s="15"/>
      <c r="C8" s="16"/>
      <c r="D8" s="17"/>
      <c r="E8" s="18"/>
      <c r="F8" s="3" t="str">
        <f t="shared" si="0"/>
        <v/>
      </c>
      <c r="H8" s="28">
        <f t="shared" ref="H8:H20" si="1">2020-C8</f>
        <v>2020</v>
      </c>
    </row>
    <row r="9" spans="1:8" x14ac:dyDescent="0.3">
      <c r="A9" s="14"/>
      <c r="B9" s="15"/>
      <c r="C9" s="16"/>
      <c r="D9" s="17"/>
      <c r="E9" s="18"/>
      <c r="F9" s="3" t="str">
        <f t="shared" si="0"/>
        <v/>
      </c>
      <c r="H9" s="28">
        <f t="shared" si="1"/>
        <v>2020</v>
      </c>
    </row>
    <row r="10" spans="1:8" x14ac:dyDescent="0.3">
      <c r="A10" s="14"/>
      <c r="B10" s="15"/>
      <c r="C10" s="16"/>
      <c r="D10" s="17"/>
      <c r="E10" s="18"/>
      <c r="F10" s="3" t="str">
        <f t="shared" si="0"/>
        <v/>
      </c>
      <c r="H10" s="28">
        <f t="shared" si="1"/>
        <v>2020</v>
      </c>
    </row>
    <row r="11" spans="1:8" x14ac:dyDescent="0.3">
      <c r="A11" s="14"/>
      <c r="B11" s="15"/>
      <c r="C11" s="16"/>
      <c r="D11" s="17"/>
      <c r="E11" s="18"/>
      <c r="F11" s="3" t="str">
        <f t="shared" si="0"/>
        <v/>
      </c>
      <c r="H11" s="28">
        <f t="shared" si="1"/>
        <v>2020</v>
      </c>
    </row>
    <row r="12" spans="1:8" x14ac:dyDescent="0.3">
      <c r="A12" s="14"/>
      <c r="B12" s="15"/>
      <c r="C12" s="16"/>
      <c r="D12" s="17"/>
      <c r="E12" s="18"/>
      <c r="F12" s="3" t="str">
        <f t="shared" si="0"/>
        <v/>
      </c>
      <c r="H12" s="28">
        <f t="shared" si="1"/>
        <v>2020</v>
      </c>
    </row>
    <row r="13" spans="1:8" x14ac:dyDescent="0.3">
      <c r="A13" s="14"/>
      <c r="B13" s="15"/>
      <c r="C13" s="16"/>
      <c r="D13" s="17"/>
      <c r="E13" s="18"/>
      <c r="F13" s="3" t="str">
        <f t="shared" si="0"/>
        <v/>
      </c>
      <c r="H13" s="28">
        <f t="shared" si="1"/>
        <v>2020</v>
      </c>
    </row>
    <row r="14" spans="1:8" x14ac:dyDescent="0.3">
      <c r="A14" s="14"/>
      <c r="B14" s="15"/>
      <c r="C14" s="16"/>
      <c r="D14" s="17"/>
      <c r="E14" s="18"/>
      <c r="F14" s="3" t="str">
        <f t="shared" si="0"/>
        <v/>
      </c>
      <c r="H14" s="28">
        <f t="shared" si="1"/>
        <v>2020</v>
      </c>
    </row>
    <row r="15" spans="1:8" x14ac:dyDescent="0.3">
      <c r="A15" s="14"/>
      <c r="B15" s="15"/>
      <c r="C15" s="16"/>
      <c r="D15" s="17"/>
      <c r="E15" s="18"/>
      <c r="F15" s="3" t="str">
        <f t="shared" si="0"/>
        <v/>
      </c>
      <c r="H15" s="28">
        <f t="shared" si="1"/>
        <v>2020</v>
      </c>
    </row>
    <row r="16" spans="1:8" x14ac:dyDescent="0.3">
      <c r="A16" s="14"/>
      <c r="B16" s="15"/>
      <c r="C16" s="16"/>
      <c r="D16" s="17"/>
      <c r="E16" s="18"/>
      <c r="F16" s="3" t="str">
        <f t="shared" si="0"/>
        <v/>
      </c>
      <c r="H16" s="28">
        <f t="shared" si="1"/>
        <v>2020</v>
      </c>
    </row>
    <row r="17" spans="1:8" x14ac:dyDescent="0.3">
      <c r="A17" s="14"/>
      <c r="B17" s="15"/>
      <c r="C17" s="16"/>
      <c r="D17" s="17"/>
      <c r="E17" s="18"/>
      <c r="F17" s="3" t="str">
        <f t="shared" si="0"/>
        <v/>
      </c>
      <c r="H17" s="28">
        <f t="shared" si="1"/>
        <v>2020</v>
      </c>
    </row>
    <row r="18" spans="1:8" x14ac:dyDescent="0.3">
      <c r="A18" s="14"/>
      <c r="B18" s="15"/>
      <c r="C18" s="16"/>
      <c r="D18" s="17"/>
      <c r="E18" s="18"/>
      <c r="F18" s="3" t="str">
        <f t="shared" si="0"/>
        <v/>
      </c>
      <c r="H18" s="28">
        <f t="shared" si="1"/>
        <v>2020</v>
      </c>
    </row>
    <row r="19" spans="1:8" x14ac:dyDescent="0.3">
      <c r="A19" s="14"/>
      <c r="B19" s="15"/>
      <c r="C19" s="16"/>
      <c r="D19" s="17"/>
      <c r="E19" s="18"/>
      <c r="F19" s="3" t="str">
        <f t="shared" si="0"/>
        <v/>
      </c>
      <c r="H19" s="28">
        <f t="shared" si="1"/>
        <v>2020</v>
      </c>
    </row>
    <row r="20" spans="1:8" ht="16.2" thickBot="1" x14ac:dyDescent="0.35">
      <c r="A20" s="19"/>
      <c r="B20" s="20"/>
      <c r="C20" s="21"/>
      <c r="D20" s="22"/>
      <c r="E20" s="23"/>
      <c r="F20" s="4" t="str">
        <f t="shared" si="0"/>
        <v/>
      </c>
      <c r="H20" s="28">
        <f t="shared" si="1"/>
        <v>2020</v>
      </c>
    </row>
    <row r="21" spans="1:8" ht="16.2" thickBot="1" x14ac:dyDescent="0.35">
      <c r="A21" s="6"/>
      <c r="B21" s="6"/>
      <c r="C21" s="6"/>
      <c r="D21" s="6"/>
      <c r="E21" s="6"/>
      <c r="F21" s="6"/>
    </row>
    <row r="22" spans="1:8" x14ac:dyDescent="0.3">
      <c r="A22" s="24" t="s">
        <v>4</v>
      </c>
      <c r="B22" s="50" t="s">
        <v>48</v>
      </c>
      <c r="C22" s="51"/>
      <c r="D22" s="51"/>
      <c r="E22" s="51"/>
      <c r="F22" s="52"/>
    </row>
    <row r="23" spans="1:8" x14ac:dyDescent="0.3">
      <c r="A23" s="25" t="s">
        <v>8</v>
      </c>
      <c r="B23" s="53" t="s">
        <v>49</v>
      </c>
      <c r="C23" s="54"/>
      <c r="D23" s="54"/>
      <c r="E23" s="54"/>
      <c r="F23" s="55"/>
    </row>
    <row r="24" spans="1:8" x14ac:dyDescent="0.3">
      <c r="A24" s="25" t="s">
        <v>7</v>
      </c>
      <c r="B24" s="53" t="s">
        <v>50</v>
      </c>
      <c r="C24" s="54"/>
      <c r="D24" s="54"/>
      <c r="E24" s="54"/>
      <c r="F24" s="55"/>
    </row>
    <row r="25" spans="1:8" x14ac:dyDescent="0.3">
      <c r="A25" s="25" t="s">
        <v>5</v>
      </c>
      <c r="B25" s="56" t="s">
        <v>51</v>
      </c>
      <c r="C25" s="54"/>
      <c r="D25" s="54"/>
      <c r="E25" s="54"/>
      <c r="F25" s="55"/>
    </row>
    <row r="26" spans="1:8" ht="16.2" thickBot="1" x14ac:dyDescent="0.35">
      <c r="A26" s="26" t="s">
        <v>6</v>
      </c>
      <c r="B26" s="57" t="s">
        <v>52</v>
      </c>
      <c r="C26" s="58"/>
      <c r="D26" s="58"/>
      <c r="E26" s="58"/>
      <c r="F26" s="59"/>
    </row>
    <row r="27" spans="1:8" ht="8.25" customHeight="1" x14ac:dyDescent="0.3">
      <c r="A27" s="29"/>
      <c r="B27" s="30"/>
      <c r="C27" s="30"/>
      <c r="D27" s="30"/>
      <c r="E27" s="30"/>
      <c r="F27" s="30"/>
    </row>
    <row r="28" spans="1:8" x14ac:dyDescent="0.3">
      <c r="A28" s="46" t="s">
        <v>10</v>
      </c>
      <c r="B28" s="46"/>
      <c r="C28" s="46"/>
      <c r="D28" s="46"/>
      <c r="E28" s="46"/>
      <c r="F28" s="46"/>
    </row>
    <row r="29" spans="1:8" x14ac:dyDescent="0.3">
      <c r="A29" s="47" t="s">
        <v>16</v>
      </c>
      <c r="B29" s="47"/>
      <c r="C29" s="47"/>
      <c r="D29" s="47"/>
      <c r="E29" s="47"/>
      <c r="F29" s="47"/>
    </row>
  </sheetData>
  <mergeCells count="17">
    <mergeCell ref="B26:F26"/>
    <mergeCell ref="A28:F28"/>
    <mergeCell ref="A29:F29"/>
    <mergeCell ref="F4:F5"/>
    <mergeCell ref="B22:F22"/>
    <mergeCell ref="B23:F23"/>
    <mergeCell ref="B24:F24"/>
    <mergeCell ref="B25:F25"/>
    <mergeCell ref="B1:E1"/>
    <mergeCell ref="F1:F3"/>
    <mergeCell ref="B2:E2"/>
    <mergeCell ref="B3:E3"/>
    <mergeCell ref="A4:A5"/>
    <mergeCell ref="B4:B5"/>
    <mergeCell ref="C4:C5"/>
    <mergeCell ref="D4:D5"/>
    <mergeCell ref="E4:E5"/>
  </mergeCells>
  <conditionalFormatting sqref="F6:F20">
    <cfRule type="expression" dxfId="0" priority="1">
      <formula>AND(H6&gt;11,H6&lt;=13)</formula>
    </cfRule>
  </conditionalFormatting>
  <dataValidations count="3">
    <dataValidation type="list" allowBlank="1" showInputMessage="1" showErrorMessage="1" sqref="J8" xr:uid="{00000000-0002-0000-0000-000000000000}">
      <formula1>"1"</formula1>
    </dataValidation>
    <dataValidation type="list" allowBlank="1" showInputMessage="1" showErrorMessage="1" sqref="E6:E20" xr:uid="{00000000-0002-0000-0000-000001000000}">
      <formula1>GWK</formula1>
    </dataValidation>
    <dataValidation type="whole" allowBlank="1" showInputMessage="1" showErrorMessage="1" sqref="C6:C20" xr:uid="{00000000-0002-0000-0000-000002000000}">
      <formula1>1900</formula1>
      <formula2>YEAR(NOW())</formula2>
    </dataValidation>
  </dataValidations>
  <hyperlinks>
    <hyperlink ref="B25" r:id="rId1" xr:uid="{A07FB499-B1BB-4E93-924C-B6FEC2409F4E}"/>
  </hyperlinks>
  <printOptions horizontalCentered="1"/>
  <pageMargins left="0.70866141732283472" right="0.70866141732283472" top="0.73958333333333337" bottom="0.78740157480314965" header="0.31496062992125984" footer="0.31496062992125984"/>
  <pageSetup paperSize="9" orientation="landscape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topLeftCell="C1" workbookViewId="0">
      <selection activeCell="J29" sqref="J29"/>
    </sheetView>
  </sheetViews>
  <sheetFormatPr baseColWidth="10" defaultRowHeight="14.4" x14ac:dyDescent="0.3"/>
  <cols>
    <col min="1" max="1" width="15.6640625" bestFit="1" customWidth="1"/>
    <col min="2" max="2" width="34.33203125" bestFit="1" customWidth="1"/>
    <col min="3" max="3" width="15.44140625" bestFit="1" customWidth="1"/>
    <col min="4" max="4" width="35" bestFit="1" customWidth="1"/>
    <col min="5" max="5" width="11.44140625" style="1"/>
    <col min="7" max="7" width="33.88671875" bestFit="1" customWidth="1"/>
  </cols>
  <sheetData>
    <row r="1" spans="1:7" x14ac:dyDescent="0.3">
      <c r="A1" t="s">
        <v>29</v>
      </c>
      <c r="B1" t="s">
        <v>41</v>
      </c>
      <c r="C1" t="s">
        <v>30</v>
      </c>
      <c r="D1" t="s">
        <v>42</v>
      </c>
      <c r="E1" s="1" t="s">
        <v>45</v>
      </c>
      <c r="F1" t="s">
        <v>46</v>
      </c>
      <c r="G1" t="s">
        <v>47</v>
      </c>
    </row>
    <row r="2" spans="1:7" x14ac:dyDescent="0.3">
      <c r="A2" s="31" t="s">
        <v>17</v>
      </c>
      <c r="B2" s="1" t="s">
        <v>18</v>
      </c>
      <c r="C2" s="1" t="s">
        <v>31</v>
      </c>
      <c r="D2" s="1" t="s">
        <v>32</v>
      </c>
      <c r="E2" s="1" t="s">
        <v>11</v>
      </c>
      <c r="F2" s="31" t="s">
        <v>17</v>
      </c>
      <c r="G2" s="1" t="s">
        <v>18</v>
      </c>
    </row>
    <row r="3" spans="1:7" x14ac:dyDescent="0.3">
      <c r="A3" s="1" t="s">
        <v>18</v>
      </c>
      <c r="B3" s="1" t="s">
        <v>19</v>
      </c>
      <c r="C3" s="1" t="s">
        <v>32</v>
      </c>
      <c r="D3" s="1" t="s">
        <v>33</v>
      </c>
      <c r="F3" s="1" t="s">
        <v>18</v>
      </c>
      <c r="G3" s="1" t="s">
        <v>19</v>
      </c>
    </row>
    <row r="4" spans="1:7" x14ac:dyDescent="0.3">
      <c r="A4" s="1" t="s">
        <v>19</v>
      </c>
      <c r="B4" s="1" t="s">
        <v>20</v>
      </c>
      <c r="C4" s="1" t="s">
        <v>33</v>
      </c>
      <c r="D4" s="1" t="s">
        <v>34</v>
      </c>
      <c r="F4" s="1" t="s">
        <v>19</v>
      </c>
      <c r="G4" s="1" t="s">
        <v>20</v>
      </c>
    </row>
    <row r="5" spans="1:7" x14ac:dyDescent="0.3">
      <c r="A5" s="1" t="s">
        <v>20</v>
      </c>
      <c r="B5" s="1" t="s">
        <v>21</v>
      </c>
      <c r="C5" s="1" t="s">
        <v>34</v>
      </c>
      <c r="D5" s="1" t="s">
        <v>35</v>
      </c>
      <c r="F5" s="1" t="s">
        <v>20</v>
      </c>
      <c r="G5" s="1" t="s">
        <v>21</v>
      </c>
    </row>
    <row r="6" spans="1:7" x14ac:dyDescent="0.3">
      <c r="A6" s="1" t="s">
        <v>21</v>
      </c>
      <c r="B6" s="1" t="s">
        <v>22</v>
      </c>
      <c r="C6" s="1" t="s">
        <v>35</v>
      </c>
      <c r="D6" s="1" t="s">
        <v>36</v>
      </c>
      <c r="F6" s="1" t="s">
        <v>21</v>
      </c>
      <c r="G6" s="1" t="s">
        <v>22</v>
      </c>
    </row>
    <row r="7" spans="1:7" x14ac:dyDescent="0.3">
      <c r="A7" s="1" t="s">
        <v>22</v>
      </c>
      <c r="B7" s="1" t="s">
        <v>23</v>
      </c>
      <c r="C7" s="1" t="s">
        <v>36</v>
      </c>
      <c r="D7" s="1" t="s">
        <v>37</v>
      </c>
      <c r="F7" s="1" t="s">
        <v>22</v>
      </c>
      <c r="G7" s="1" t="s">
        <v>23</v>
      </c>
    </row>
    <row r="8" spans="1:7" x14ac:dyDescent="0.3">
      <c r="A8" s="1" t="s">
        <v>23</v>
      </c>
      <c r="B8" s="1" t="s">
        <v>24</v>
      </c>
      <c r="C8" s="1" t="s">
        <v>37</v>
      </c>
      <c r="D8" s="1" t="s">
        <v>38</v>
      </c>
      <c r="F8" s="1" t="s">
        <v>23</v>
      </c>
      <c r="G8" s="1" t="s">
        <v>24</v>
      </c>
    </row>
    <row r="9" spans="1:7" x14ac:dyDescent="0.3">
      <c r="A9" s="1" t="s">
        <v>24</v>
      </c>
      <c r="B9" s="1" t="s">
        <v>25</v>
      </c>
      <c r="C9" s="1" t="s">
        <v>38</v>
      </c>
      <c r="D9" s="1" t="s">
        <v>39</v>
      </c>
      <c r="F9" s="1" t="s">
        <v>24</v>
      </c>
      <c r="G9" s="1" t="s">
        <v>25</v>
      </c>
    </row>
    <row r="10" spans="1:7" x14ac:dyDescent="0.3">
      <c r="A10" s="1" t="s">
        <v>25</v>
      </c>
      <c r="B10" s="1" t="s">
        <v>27</v>
      </c>
      <c r="C10" s="1" t="s">
        <v>39</v>
      </c>
      <c r="D10" s="1" t="s">
        <v>43</v>
      </c>
      <c r="F10" s="1" t="s">
        <v>25</v>
      </c>
      <c r="G10" s="1" t="s">
        <v>27</v>
      </c>
    </row>
    <row r="11" spans="1:7" x14ac:dyDescent="0.3">
      <c r="A11" s="1" t="s">
        <v>26</v>
      </c>
      <c r="B11" s="1" t="s">
        <v>28</v>
      </c>
      <c r="C11" s="1" t="s">
        <v>40</v>
      </c>
      <c r="D11" s="1" t="s">
        <v>44</v>
      </c>
      <c r="F11" s="1" t="s">
        <v>26</v>
      </c>
      <c r="G11" s="1" t="s">
        <v>28</v>
      </c>
    </row>
    <row r="12" spans="1:7" x14ac:dyDescent="0.3">
      <c r="F12" s="1" t="s">
        <v>31</v>
      </c>
      <c r="G12" s="1" t="s">
        <v>32</v>
      </c>
    </row>
    <row r="13" spans="1:7" x14ac:dyDescent="0.3">
      <c r="F13" s="1" t="s">
        <v>32</v>
      </c>
      <c r="G13" s="1" t="s">
        <v>33</v>
      </c>
    </row>
    <row r="14" spans="1:7" x14ac:dyDescent="0.3">
      <c r="F14" s="1" t="s">
        <v>33</v>
      </c>
      <c r="G14" s="1" t="s">
        <v>34</v>
      </c>
    </row>
    <row r="15" spans="1:7" x14ac:dyDescent="0.3">
      <c r="F15" s="1" t="s">
        <v>34</v>
      </c>
      <c r="G15" s="1" t="s">
        <v>35</v>
      </c>
    </row>
    <row r="16" spans="1:7" x14ac:dyDescent="0.3">
      <c r="F16" s="1" t="s">
        <v>35</v>
      </c>
      <c r="G16" s="1" t="s">
        <v>36</v>
      </c>
    </row>
    <row r="17" spans="6:7" x14ac:dyDescent="0.3">
      <c r="F17" s="1" t="s">
        <v>36</v>
      </c>
      <c r="G17" s="1" t="s">
        <v>37</v>
      </c>
    </row>
    <row r="18" spans="6:7" x14ac:dyDescent="0.3">
      <c r="F18" s="1" t="s">
        <v>37</v>
      </c>
      <c r="G18" s="1" t="s">
        <v>38</v>
      </c>
    </row>
    <row r="19" spans="6:7" x14ac:dyDescent="0.3">
      <c r="F19" s="1" t="s">
        <v>38</v>
      </c>
      <c r="G19" s="1" t="s">
        <v>39</v>
      </c>
    </row>
    <row r="20" spans="6:7" x14ac:dyDescent="0.3">
      <c r="F20" s="1" t="s">
        <v>39</v>
      </c>
      <c r="G20" s="1" t="s">
        <v>43</v>
      </c>
    </row>
    <row r="21" spans="6:7" x14ac:dyDescent="0.3">
      <c r="F21" s="1" t="s">
        <v>40</v>
      </c>
      <c r="G21" s="1" t="s">
        <v>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ÖM Masters</vt:lpstr>
      <vt:lpstr>Auswahllisten</vt:lpstr>
      <vt:lpstr>GWK</vt:lpstr>
      <vt:lpstr>GWK_M</vt:lpstr>
      <vt:lpstr>GWK_M_U17</vt:lpstr>
      <vt:lpstr>GWK_U17</vt:lpstr>
      <vt:lpstr>GWK_W</vt:lpstr>
      <vt:lpstr>GWK_W_U17</vt:lpstr>
      <vt:lpstr>JANEIN</vt:lpstr>
    </vt:vector>
  </TitlesOfParts>
  <Company>MyCompany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Kathrein</dc:creator>
  <cp:lastModifiedBy>diem</cp:lastModifiedBy>
  <cp:lastPrinted>2017-09-05T13:04:17Z</cp:lastPrinted>
  <dcterms:created xsi:type="dcterms:W3CDTF">2017-02-15T13:33:44Z</dcterms:created>
  <dcterms:modified xsi:type="dcterms:W3CDTF">2020-07-12T09:45:09Z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a3547064-def0-42ff-8ddc-e180429074a2</vt:lpwstr>
  </property>
</Properties>
</file>